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7765D9B6-9779-46B8-94B7-93141DEB6326}"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<sst xmlns="http://schemas.openxmlformats.org/spreadsheetml/2006/main" count="8065" uniqueCount="1828">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</sst>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A17" sqref="A17:H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703</v>
      </c>
      <c r="B10" s="154"/>
      <c r="C10" s="146" t="str">
        <f>VLOOKUP(A10,Listado!A6:R456,6,0)</f>
        <v>G. PROYECTOS FERROVIARIOS</v>
      </c>
      <c r="D10" s="146"/>
      <c r="E10" s="146"/>
      <c r="F10" s="146"/>
      <c r="G10" s="146" t="str">
        <f>VLOOKUP(A10,Listado!A6:R456,7,0)</f>
        <v>Técnico/a 2</v>
      </c>
      <c r="H10" s="146"/>
      <c r="I10" s="147" t="str">
        <f>VLOOKUP(A10,Listado!A6:R456,2,0)</f>
        <v>Especialista en estudios previos de seguridad en proyectos ferroviarios</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19.4" customHeight="1" thickTop="1" thickBot="1">
      <c r="A17" s="194" t="str">
        <f>VLOOKUP(A10,Listado!A6:R456,18,0)</f>
        <v>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xCoVgxqOhhXY+kA3Bwx0sMeS5T4xzcZjzj/OYVbuePX5ICO0hbZLHlVhQveRpim6yASjrR/rjeb0rtrHIRP6IA==" saltValue="8Tj5L7piY7u9qhuBMllOT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2022-09-29T13:59:28Z</dcterms:modified>
</cp:coreProperties>
</file>